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154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<sst xmlns="http://schemas.openxmlformats.org/spreadsheetml/2006/main" count="245" uniqueCount="81">
  <si>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</si>
  <si>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</si>
  <si>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</si>
  <si>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</si>
  <si>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</si>
  <si>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</si>
  <si>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</si>
  <si>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</si>
  <si>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</si>
  <si>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</si>
  <si>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</si>
  <si>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</si>
  <si>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</si>
  <si>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</si>
  <si>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</si>
  <si>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</si>
  <si>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</si>
  <si>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</si>
  <si>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</si>
  <si>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</si>
  <si>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</si>
  <si>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</si>
  <si>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</si>
  <si>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</si>
  <si>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</si>
  <si>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</si>
  <si>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</si>
  <si>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</si>
  <si>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</si>
  <si>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</si>
  <si>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</si>
  <si>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</si>
  <si>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</si>
  <si>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</si>
  <si>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</si>
  <si>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</si>
  <si>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</si>
  <si>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</si>
  <si>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</si>
  <si>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</si>
  <si>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Лопатина Л.Н.</t>
  </si>
  <si>
    <t>КОГОБУ СШ г.Мураши</t>
  </si>
  <si>
    <t>Макароны с сыром</t>
  </si>
  <si>
    <t>Какао с молоком</t>
  </si>
  <si>
    <t xml:space="preserve">Пшеничный </t>
  </si>
  <si>
    <t>Огурец свежий</t>
  </si>
  <si>
    <t>Тефтели со соусом</t>
  </si>
  <si>
    <t>Компот из свежих яблок</t>
  </si>
  <si>
    <t>Каша гречневая рассыпчатая</t>
  </si>
  <si>
    <t>Котлета рыбная</t>
  </si>
  <si>
    <t>Пюре картофельное</t>
  </si>
  <si>
    <t>Напиток апельсиновый</t>
  </si>
  <si>
    <t>соус</t>
  </si>
  <si>
    <t>Соус томатный</t>
  </si>
  <si>
    <t>Котлета рубленная из птицы</t>
  </si>
  <si>
    <t>Чай с сахаром</t>
  </si>
  <si>
    <t>Пшеничный/ржаной</t>
  </si>
  <si>
    <t>Рис отварной с маслом сливочным</t>
  </si>
  <si>
    <t>Огурец солёный</t>
  </si>
  <si>
    <t>Каша пшенная молочная с маслом сливочным</t>
  </si>
  <si>
    <t>Бутерброд с сыром</t>
  </si>
  <si>
    <t>Кофейный напиток</t>
  </si>
  <si>
    <t>Ржано-пшеничный</t>
  </si>
  <si>
    <t>Мандарин</t>
  </si>
  <si>
    <t>Плов из птицы</t>
  </si>
  <si>
    <t>Чай с сахаром и лимоном</t>
  </si>
  <si>
    <t>пшеничный/ржаной</t>
  </si>
  <si>
    <t>салат</t>
  </si>
  <si>
    <t>Огурец свежий нарезка</t>
  </si>
  <si>
    <t>Фрикадельки мясные в соусе</t>
  </si>
  <si>
    <t>Напиток лимонный</t>
  </si>
  <si>
    <t>Котлеты рябушка</t>
  </si>
  <si>
    <t>Пюре картофельное с маслом сливочным</t>
  </si>
  <si>
    <t xml:space="preserve">салат </t>
  </si>
  <si>
    <t xml:space="preserve">Омлет натуральный </t>
  </si>
  <si>
    <t>Кофейный  напиток</t>
  </si>
  <si>
    <t>Бутерброд с маслом</t>
  </si>
  <si>
    <t>Йогурт</t>
  </si>
  <si>
    <t>Каша рисовая вязкая</t>
  </si>
  <si>
    <t>Яблоко</t>
  </si>
  <si>
    <t>Бутерброд с маслом 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</si>
</sst>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8" sqref="K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10.8</v>
      </c>
      <c r="H6" s="40">
        <v>11.4</v>
      </c>
      <c r="I6" s="40">
        <v>40.200000000000003</v>
      </c>
      <c r="J6" s="40">
        <v>306.60000000000002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3.9</v>
      </c>
      <c r="H8" s="43">
        <v>3.2</v>
      </c>
      <c r="I8" s="43">
        <v>24.4</v>
      </c>
      <c r="J8" s="43">
        <v>142.1</v>
      </c>
      <c r="K8" s="44">
        <v>433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3.7</v>
      </c>
      <c r="H9" s="43">
        <v>0.5</v>
      </c>
      <c r="I9" s="43">
        <v>23.2</v>
      </c>
      <c r="J9" s="43">
        <v>112.2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60</v>
      </c>
      <c r="G10" s="43">
        <v>0.5</v>
      </c>
      <c r="H10" s="43">
        <v>0.1</v>
      </c>
      <c r="I10" s="43">
        <v>1.5</v>
      </c>
      <c r="J10" s="43">
        <v>8.4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18.900000000000002</v>
      </c>
      <c r="H13" s="19">
        <f t="shared" si="0"/>
        <v>15.200000000000001</v>
      </c>
      <c r="I13" s="19">
        <f t="shared" si="0"/>
        <v>89.3</v>
      </c>
      <c r="J13" s="19">
        <f t="shared" si="0"/>
        <v>569.30000000000007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18.900000000000002</v>
      </c>
      <c r="H24" s="32">
        <f t="shared" si="4"/>
        <v>15.200000000000001</v>
      </c>
      <c r="I24" s="32">
        <f t="shared" si="4"/>
        <v>89.3</v>
      </c>
      <c r="J24" s="32">
        <f t="shared" si="4"/>
        <v>569.30000000000007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10.6</v>
      </c>
      <c r="H25" s="40">
        <v>17.899999999999999</v>
      </c>
      <c r="I25" s="40">
        <v>11.6</v>
      </c>
      <c r="J25" s="40">
        <v>244.3</v>
      </c>
      <c r="K25" s="41">
        <v>284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3.6</v>
      </c>
      <c r="H26" s="43">
        <v>4.5999999999999996</v>
      </c>
      <c r="I26" s="43">
        <v>37.700000000000003</v>
      </c>
      <c r="J26" s="43">
        <v>206</v>
      </c>
      <c r="K26" s="44">
        <v>323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0.2</v>
      </c>
      <c r="I27" s="43">
        <v>27.9</v>
      </c>
      <c r="J27" s="43">
        <v>115</v>
      </c>
      <c r="K27" s="44">
        <v>394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2.8</v>
      </c>
      <c r="H28" s="43">
        <v>0.3</v>
      </c>
      <c r="I28" s="43">
        <v>18.5</v>
      </c>
      <c r="J28" s="43">
        <v>88.2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17.2</v>
      </c>
      <c r="H32" s="19">
        <f t="shared" ref="H32" si="7">SUM(H25:H31)</f>
        <v>23</v>
      </c>
      <c r="I32" s="19">
        <f t="shared" ref="I32" si="8">SUM(I25:I31)</f>
        <v>95.7</v>
      </c>
      <c r="J32" s="19">
        <f t="shared" ref="J32:L32" si="9">SUM(J25:J31)</f>
        <v>653.5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480</v>
      </c>
      <c r="G43" s="32">
        <f t="shared" ref="G43" si="14">G32+G42</f>
        <v>17.2</v>
      </c>
      <c r="H43" s="32">
        <f t="shared" ref="H43" si="15">H32+H42</f>
        <v>23</v>
      </c>
      <c r="I43" s="32">
        <f t="shared" ref="I43" si="16">I32+I42</f>
        <v>95.7</v>
      </c>
      <c r="J43" s="32">
        <f t="shared" ref="J43:L43" si="17">J32+J42</f>
        <v>653.5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11.6</v>
      </c>
      <c r="H44" s="40">
        <v>9.4</v>
      </c>
      <c r="I44" s="40">
        <v>13.1</v>
      </c>
      <c r="J44" s="40">
        <v>183.5</v>
      </c>
      <c r="K44" s="41">
        <v>239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50</v>
      </c>
      <c r="F45" s="43">
        <v>150</v>
      </c>
      <c r="G45" s="43">
        <v>3.1</v>
      </c>
      <c r="H45" s="43">
        <v>5.4</v>
      </c>
      <c r="I45" s="43">
        <v>20.3</v>
      </c>
      <c r="J45" s="43">
        <v>150</v>
      </c>
      <c r="K45" s="44">
        <v>335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</v>
      </c>
      <c r="I46" s="43">
        <v>25.7</v>
      </c>
      <c r="J46" s="43">
        <v>105</v>
      </c>
      <c r="K46" s="44">
        <v>436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2.8</v>
      </c>
      <c r="H47" s="43">
        <v>0.3</v>
      </c>
      <c r="I47" s="43">
        <v>18.5</v>
      </c>
      <c r="J47" s="43">
        <v>88.2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52</v>
      </c>
      <c r="E49" s="42" t="s">
        <v>53</v>
      </c>
      <c r="F49" s="43">
        <v>50</v>
      </c>
      <c r="G49" s="43">
        <v>0.9</v>
      </c>
      <c r="H49" s="43">
        <v>4.9000000000000004</v>
      </c>
      <c r="I49" s="43">
        <v>3.5</v>
      </c>
      <c r="J49" s="43">
        <v>61</v>
      </c>
      <c r="K49" s="44">
        <v>364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18.599999999999998</v>
      </c>
      <c r="H51" s="19">
        <f t="shared" ref="H51" si="19">SUM(H44:H50)</f>
        <v>20</v>
      </c>
      <c r="I51" s="19">
        <f t="shared" ref="I51" si="20">SUM(I44:I50)</f>
        <v>81.099999999999994</v>
      </c>
      <c r="J51" s="19">
        <f t="shared" ref="J51:L51" si="21">SUM(J44:J50)</f>
        <v>587.70000000000005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18.599999999999998</v>
      </c>
      <c r="H62" s="32">
        <f t="shared" ref="H62" si="27">H51+H61</f>
        <v>20</v>
      </c>
      <c r="I62" s="32">
        <f t="shared" ref="I62" si="28">I51+I61</f>
        <v>81.099999999999994</v>
      </c>
      <c r="J62" s="32">
        <f t="shared" ref="J62:L62" si="29">J51+J61</f>
        <v>587.70000000000005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90</v>
      </c>
      <c r="G63" s="40">
        <v>15.7</v>
      </c>
      <c r="H63" s="40">
        <v>16.100000000000001</v>
      </c>
      <c r="I63" s="40">
        <v>14.4</v>
      </c>
      <c r="J63" s="40">
        <v>242.6</v>
      </c>
      <c r="K63" s="41">
        <v>294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57</v>
      </c>
      <c r="F64" s="43">
        <v>150</v>
      </c>
      <c r="G64" s="43">
        <v>3.7</v>
      </c>
      <c r="H64" s="43">
        <v>6.3</v>
      </c>
      <c r="I64" s="43">
        <v>32.799999999999997</v>
      </c>
      <c r="J64" s="43">
        <v>197</v>
      </c>
      <c r="K64" s="44">
        <v>325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>
        <v>0</v>
      </c>
      <c r="I65" s="43">
        <v>16.2</v>
      </c>
      <c r="J65" s="43">
        <v>65.3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2.8</v>
      </c>
      <c r="H66" s="43">
        <v>0.3</v>
      </c>
      <c r="I66" s="43">
        <v>18.5</v>
      </c>
      <c r="J66" s="43">
        <v>88.2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58</v>
      </c>
      <c r="F68" s="43">
        <v>60</v>
      </c>
      <c r="G68" s="43">
        <v>0.5</v>
      </c>
      <c r="H68" s="43">
        <v>0.1</v>
      </c>
      <c r="I68" s="43">
        <v>1</v>
      </c>
      <c r="J68" s="43">
        <v>7.8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22.9</v>
      </c>
      <c r="H70" s="19">
        <f t="shared" ref="H70" si="31">SUM(H63:H69)</f>
        <v>22.800000000000004</v>
      </c>
      <c r="I70" s="19">
        <f t="shared" ref="I70" si="32">SUM(I63:I69)</f>
        <v>82.899999999999991</v>
      </c>
      <c r="J70" s="19">
        <f t="shared" ref="J70:L70" si="33">SUM(J63:J69)</f>
        <v>600.9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22.9</v>
      </c>
      <c r="H81" s="32">
        <f t="shared" ref="H81" si="39">H70+H80</f>
        <v>22.800000000000004</v>
      </c>
      <c r="I81" s="32">
        <f t="shared" ref="I81" si="40">I70+I80</f>
        <v>82.899999999999991</v>
      </c>
      <c r="J81" s="32">
        <f t="shared" ref="J81:L81" si="41">J70+J80</f>
        <v>600.9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8.4</v>
      </c>
      <c r="H82" s="40">
        <v>7.9</v>
      </c>
      <c r="I82" s="40">
        <v>40.9</v>
      </c>
      <c r="J82" s="40">
        <v>268.39999999999998</v>
      </c>
      <c r="K82" s="41">
        <v>184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60</v>
      </c>
      <c r="F83" s="43">
        <v>35</v>
      </c>
      <c r="G83" s="43">
        <v>3.9</v>
      </c>
      <c r="H83" s="43">
        <v>7.3</v>
      </c>
      <c r="I83" s="43">
        <v>9.8000000000000007</v>
      </c>
      <c r="J83" s="43">
        <v>121.4</v>
      </c>
      <c r="K83" s="44">
        <v>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2.2999999999999998</v>
      </c>
      <c r="H84" s="43">
        <v>1.4</v>
      </c>
      <c r="I84" s="43">
        <v>25.9</v>
      </c>
      <c r="J84" s="43">
        <v>124</v>
      </c>
      <c r="K84" s="44">
        <v>4302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20</v>
      </c>
      <c r="G85" s="43">
        <v>1.3</v>
      </c>
      <c r="H85" s="43">
        <v>0.2</v>
      </c>
      <c r="I85" s="43">
        <v>8.5</v>
      </c>
      <c r="J85" s="43">
        <v>40.799999999999997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80</v>
      </c>
      <c r="G86" s="43">
        <v>0.6</v>
      </c>
      <c r="H86" s="43">
        <v>0.2</v>
      </c>
      <c r="I86" s="43">
        <v>6</v>
      </c>
      <c r="J86" s="43">
        <v>30.4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16.500000000000004</v>
      </c>
      <c r="H89" s="19">
        <f t="shared" ref="H89" si="43">SUM(H82:H88)</f>
        <v>16.999999999999996</v>
      </c>
      <c r="I89" s="19">
        <f t="shared" ref="I89" si="44">SUM(I82:I88)</f>
        <v>91.1</v>
      </c>
      <c r="J89" s="19">
        <f t="shared" ref="J89:L89" si="45">SUM(J82:J88)</f>
        <v>584.99999999999989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535</v>
      </c>
      <c r="G100" s="32">
        <f t="shared" ref="G100" si="50">G89+G99</f>
        <v>16.500000000000004</v>
      </c>
      <c r="H100" s="32">
        <f t="shared" ref="H100" si="51">H89+H99</f>
        <v>16.999999999999996</v>
      </c>
      <c r="I100" s="32">
        <f t="shared" ref="I100" si="52">I89+I99</f>
        <v>91.1</v>
      </c>
      <c r="J100" s="32">
        <f t="shared" ref="J100:L100" si="53">J89+J99</f>
        <v>584.99999999999989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20.3</v>
      </c>
      <c r="H101" s="40">
        <v>24.7</v>
      </c>
      <c r="I101" s="40">
        <v>33.799999999999997</v>
      </c>
      <c r="J101" s="40">
        <v>438.5</v>
      </c>
      <c r="K101" s="41">
        <v>291</v>
      </c>
      <c r="L101" s="40"/>
    </row>
    <row r="102" spans="1:12" ht="15" x14ac:dyDescent="0.25">
      <c r="A102" s="23"/>
      <c r="B102" s="15"/>
      <c r="C102" s="11"/>
      <c r="D102" s="6" t="s">
        <v>67</v>
      </c>
      <c r="E102" s="42" t="s">
        <v>68</v>
      </c>
      <c r="F102" s="43">
        <v>60</v>
      </c>
      <c r="G102" s="43">
        <v>0.5</v>
      </c>
      <c r="H102" s="43">
        <v>0.1</v>
      </c>
      <c r="I102" s="43">
        <v>1.5</v>
      </c>
      <c r="J102" s="43">
        <v>8.4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0.3</v>
      </c>
      <c r="H103" s="43">
        <v>0</v>
      </c>
      <c r="I103" s="43">
        <v>16.399999999999999</v>
      </c>
      <c r="J103" s="43">
        <v>67.8</v>
      </c>
      <c r="K103" s="44">
        <v>431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40</v>
      </c>
      <c r="G104" s="43">
        <v>2.8</v>
      </c>
      <c r="H104" s="43">
        <v>0.3</v>
      </c>
      <c r="I104" s="43">
        <v>18.5</v>
      </c>
      <c r="J104" s="43">
        <v>88.2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23.900000000000002</v>
      </c>
      <c r="H108" s="19">
        <f t="shared" si="54"/>
        <v>25.1</v>
      </c>
      <c r="I108" s="19">
        <f t="shared" si="54"/>
        <v>70.199999999999989</v>
      </c>
      <c r="J108" s="19">
        <f t="shared" si="54"/>
        <v>602.9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23.900000000000002</v>
      </c>
      <c r="H119" s="32">
        <f t="shared" ref="H119" si="59">H108+H118</f>
        <v>25.1</v>
      </c>
      <c r="I119" s="32">
        <f t="shared" ref="I119" si="60">I108+I118</f>
        <v>70.199999999999989</v>
      </c>
      <c r="J119" s="32">
        <f t="shared" ref="J119:L119" si="61">J108+J118</f>
        <v>602.9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90</v>
      </c>
      <c r="G120" s="40">
        <v>12.6</v>
      </c>
      <c r="H120" s="40">
        <v>17.100000000000001</v>
      </c>
      <c r="I120" s="40">
        <v>8.9</v>
      </c>
      <c r="J120" s="40">
        <v>232.7</v>
      </c>
      <c r="K120" s="41">
        <v>280</v>
      </c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48</v>
      </c>
      <c r="F121" s="43">
        <v>150</v>
      </c>
      <c r="G121" s="43">
        <v>3.6</v>
      </c>
      <c r="H121" s="43">
        <v>4.5999999999999996</v>
      </c>
      <c r="I121" s="43">
        <v>37.700000000000003</v>
      </c>
      <c r="J121" s="43">
        <v>206</v>
      </c>
      <c r="K121" s="44">
        <v>323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0.2</v>
      </c>
      <c r="H122" s="43">
        <v>0</v>
      </c>
      <c r="I122" s="43">
        <v>25.7</v>
      </c>
      <c r="J122" s="43">
        <v>105</v>
      </c>
      <c r="K122" s="44">
        <v>436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60</v>
      </c>
      <c r="G123" s="43">
        <v>4.0999999999999996</v>
      </c>
      <c r="H123" s="43">
        <v>0.5</v>
      </c>
      <c r="I123" s="43">
        <v>27</v>
      </c>
      <c r="J123" s="43">
        <v>129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20.5</v>
      </c>
      <c r="H127" s="19">
        <f t="shared" si="62"/>
        <v>22.200000000000003</v>
      </c>
      <c r="I127" s="19">
        <f t="shared" si="62"/>
        <v>99.3</v>
      </c>
      <c r="J127" s="19">
        <f t="shared" si="62"/>
        <v>672.7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20.5</v>
      </c>
      <c r="H138" s="32">
        <f t="shared" ref="H138" si="67">H127+H137</f>
        <v>22.200000000000003</v>
      </c>
      <c r="I138" s="32">
        <f t="shared" ref="I138" si="68">I127+I137</f>
        <v>99.3</v>
      </c>
      <c r="J138" s="32">
        <f t="shared" ref="J138:L138" si="69">J127+J137</f>
        <v>672.7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90</v>
      </c>
      <c r="G139" s="40">
        <v>15.7</v>
      </c>
      <c r="H139" s="40">
        <v>16.100000000000001</v>
      </c>
      <c r="I139" s="40">
        <v>14.4</v>
      </c>
      <c r="J139" s="40">
        <v>242.6</v>
      </c>
      <c r="K139" s="41">
        <v>294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72</v>
      </c>
      <c r="F140" s="43">
        <v>150</v>
      </c>
      <c r="G140" s="43">
        <v>3.2</v>
      </c>
      <c r="H140" s="43">
        <v>6.7</v>
      </c>
      <c r="I140" s="43">
        <v>21.5</v>
      </c>
      <c r="J140" s="43">
        <v>158.69999999999999</v>
      </c>
      <c r="K140" s="44">
        <v>335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</v>
      </c>
      <c r="H141" s="43">
        <v>0</v>
      </c>
      <c r="I141" s="43">
        <v>25.7</v>
      </c>
      <c r="J141" s="43">
        <v>105</v>
      </c>
      <c r="K141" s="44">
        <v>436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2.8</v>
      </c>
      <c r="H142" s="43">
        <v>0.3</v>
      </c>
      <c r="I142" s="43">
        <v>18.5</v>
      </c>
      <c r="J142" s="43">
        <v>88.2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73</v>
      </c>
      <c r="E144" s="42" t="s">
        <v>58</v>
      </c>
      <c r="F144" s="43">
        <v>60</v>
      </c>
      <c r="G144" s="43">
        <v>0.5</v>
      </c>
      <c r="H144" s="43">
        <v>0.1</v>
      </c>
      <c r="I144" s="43">
        <v>1</v>
      </c>
      <c r="J144" s="43">
        <v>7.8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</v>
      </c>
      <c r="H146" s="19">
        <f t="shared" si="70"/>
        <v>23.200000000000003</v>
      </c>
      <c r="I146" s="19">
        <f t="shared" si="70"/>
        <v>81.099999999999994</v>
      </c>
      <c r="J146" s="19">
        <f t="shared" si="70"/>
        <v>602.29999999999995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22.4</v>
      </c>
      <c r="H157" s="32">
        <f t="shared" ref="H157" si="75">H146+H156</f>
        <v>23.200000000000003</v>
      </c>
      <c r="I157" s="32">
        <f t="shared" ref="I157" si="76">I146+I156</f>
        <v>81.099999999999994</v>
      </c>
      <c r="J157" s="32">
        <f t="shared" ref="J157:L157" si="77">J146+J156</f>
        <v>602.29999999999995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150</v>
      </c>
      <c r="G158" s="40">
        <v>14.7</v>
      </c>
      <c r="H158" s="40">
        <v>22.2</v>
      </c>
      <c r="I158" s="40">
        <v>2.6</v>
      </c>
      <c r="J158" s="40">
        <v>269</v>
      </c>
      <c r="K158" s="41">
        <v>214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76</v>
      </c>
      <c r="F159" s="43">
        <v>30</v>
      </c>
      <c r="G159" s="43">
        <v>1.7</v>
      </c>
      <c r="H159" s="43">
        <v>8.5</v>
      </c>
      <c r="I159" s="43">
        <v>9.9</v>
      </c>
      <c r="J159" s="43">
        <v>122.4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2.2999999999999998</v>
      </c>
      <c r="H160" s="43">
        <v>1.4</v>
      </c>
      <c r="I160" s="43">
        <v>25.9</v>
      </c>
      <c r="J160" s="43">
        <v>124</v>
      </c>
      <c r="K160" s="44">
        <v>432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20</v>
      </c>
      <c r="G161" s="43">
        <v>1.3</v>
      </c>
      <c r="H161" s="43">
        <v>0.2</v>
      </c>
      <c r="I161" s="43">
        <v>8.5</v>
      </c>
      <c r="J161" s="43">
        <v>40.799999999999997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77</v>
      </c>
      <c r="F162" s="43">
        <v>125</v>
      </c>
      <c r="G162" s="43">
        <v>2.5</v>
      </c>
      <c r="H162" s="43">
        <v>1.9</v>
      </c>
      <c r="I162" s="43">
        <v>3.8</v>
      </c>
      <c r="J162" s="43">
        <v>60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22.5</v>
      </c>
      <c r="H165" s="19">
        <f t="shared" si="78"/>
        <v>34.200000000000003</v>
      </c>
      <c r="I165" s="19">
        <f t="shared" si="78"/>
        <v>50.699999999999996</v>
      </c>
      <c r="J165" s="19">
        <f t="shared" si="78"/>
        <v>616.19999999999993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22.5</v>
      </c>
      <c r="H176" s="32">
        <f t="shared" ref="H176" si="83">H165+H175</f>
        <v>34.200000000000003</v>
      </c>
      <c r="I176" s="32">
        <f t="shared" ref="I176" si="84">I165+I175</f>
        <v>50.699999999999996</v>
      </c>
      <c r="J176" s="32">
        <f t="shared" ref="J176:L176" si="85">J165+J175</f>
        <v>616.19999999999993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7.6</v>
      </c>
      <c r="H177" s="40">
        <v>8.6</v>
      </c>
      <c r="I177" s="40">
        <v>39.9</v>
      </c>
      <c r="J177" s="40">
        <v>266.7</v>
      </c>
      <c r="K177" s="41">
        <v>324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80</v>
      </c>
      <c r="F178" s="43">
        <v>55</v>
      </c>
      <c r="G178" s="43">
        <v>2.4</v>
      </c>
      <c r="H178" s="43">
        <v>4.3</v>
      </c>
      <c r="I178" s="43">
        <v>28.5</v>
      </c>
      <c r="J178" s="43">
        <v>160.69999999999999</v>
      </c>
      <c r="K178" s="44">
        <v>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2.9</v>
      </c>
      <c r="H179" s="43">
        <v>2.5</v>
      </c>
      <c r="I179" s="43">
        <v>24.8</v>
      </c>
      <c r="J179" s="43">
        <v>134</v>
      </c>
      <c r="K179" s="44">
        <v>433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20</v>
      </c>
      <c r="G180" s="43">
        <v>1.3</v>
      </c>
      <c r="H180" s="43">
        <v>0.2</v>
      </c>
      <c r="I180" s="43">
        <v>8.5</v>
      </c>
      <c r="J180" s="43">
        <v>40.799999999999997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79</v>
      </c>
      <c r="F181" s="43">
        <v>100</v>
      </c>
      <c r="G181" s="43">
        <v>0.4</v>
      </c>
      <c r="H181" s="43">
        <v>0.4</v>
      </c>
      <c r="I181" s="43">
        <v>8.6</v>
      </c>
      <c r="J181" s="43">
        <v>41.4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14.600000000000001</v>
      </c>
      <c r="H184" s="19">
        <f t="shared" si="86"/>
        <v>15.999999999999998</v>
      </c>
      <c r="I184" s="19">
        <f t="shared" si="86"/>
        <v>110.3</v>
      </c>
      <c r="J184" s="19">
        <f t="shared" si="86"/>
        <v>643.59999999999991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575</v>
      </c>
      <c r="G195" s="32">
        <f t="shared" ref="G195" si="90">G184+G194</f>
        <v>14.600000000000001</v>
      </c>
      <c r="H195" s="32">
        <f t="shared" ref="H195" si="91">H184+H194</f>
        <v>15.999999999999998</v>
      </c>
      <c r="I195" s="32">
        <f t="shared" ref="I195" si="92">I184+I194</f>
        <v>110.3</v>
      </c>
      <c r="J195" s="32">
        <f t="shared" ref="J195:L195" si="93">J184+J194</f>
        <v>643.59999999999991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</v>
      </c>
      <c r="H196" s="34">
        <f t="shared" si="94"/>
        <v>21.869999999999997</v>
      </c>
      <c r="I196" s="34">
        <f t="shared" si="94"/>
        <v>85.17</v>
      </c>
      <c r="J196" s="34">
        <f t="shared" si="94"/>
        <v>613.41000000000008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</cp:lastModifiedBy>
  <dcterms:created xsi:type="dcterms:W3CDTF">2022-05-16T14:23:56Z</dcterms:created>
  <dcterms:modified xsi:type="dcterms:W3CDTF">2025-03-24T14:38:28Z</dcterms:modified>
</cp:coreProperties>
</file>